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esr\Desktop\바탕화면\기록물 관리\생산현황\25년\"/>
    </mc:Choice>
  </mc:AlternateContent>
  <xr:revisionPtr revIDLastSave="0" documentId="13_ncr:1_{AF998CB9-140C-404D-B87C-149A2EB55725}" xr6:coauthVersionLast="47" xr6:coauthVersionMax="47" xr10:uidLastSave="{00000000-0000-0000-0000-000000000000}"/>
  <bookViews>
    <workbookView xWindow="-28920" yWindow="-1590" windowWidth="29040" windowHeight="15840" tabRatio="733" xr2:uid="{00000000-000D-0000-FFFF-FFFF00000000}"/>
  </bookViews>
  <sheets>
    <sheet name="서식 1" sheetId="2" r:id="rId1"/>
  </sheets>
  <calcPr calcId="191029"/>
  <customWorkbookViews>
    <customWorkbookView name="user - 사용자 보기" guid="{645E9692-E026-4F65-BE71-846C64A4F9DE}" mergeInterval="0" personalView="1" maximized="1" xWindow="-8" yWindow="-8" windowWidth="2576" windowHeight="1416" tabRatio="733" activeSheetId="2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2" l="1"/>
  <c r="C9" i="2"/>
  <c r="C8" i="2"/>
  <c r="C11" i="2"/>
  <c r="C7" i="2" l="1"/>
  <c r="E7" i="2"/>
  <c r="E6" i="2" l="1"/>
  <c r="F7" i="2"/>
  <c r="F6" i="2" s="1"/>
  <c r="G7" i="2"/>
  <c r="H7" i="2"/>
  <c r="I7" i="2"/>
  <c r="J7" i="2"/>
  <c r="K7" i="2"/>
  <c r="L7" i="2"/>
  <c r="M7" i="2"/>
  <c r="N7" i="2"/>
  <c r="O7" i="2"/>
  <c r="P7" i="2"/>
  <c r="Q7" i="2"/>
  <c r="R7" i="2"/>
  <c r="D12" i="2" l="1"/>
  <c r="C12" i="2"/>
  <c r="R6" i="2"/>
  <c r="G6" i="2"/>
  <c r="H6" i="2"/>
  <c r="I6" i="2"/>
  <c r="J6" i="2"/>
  <c r="K6" i="2"/>
  <c r="L6" i="2"/>
  <c r="M6" i="2"/>
  <c r="N6" i="2"/>
  <c r="O6" i="2"/>
  <c r="P6" i="2"/>
  <c r="Q6" i="2"/>
  <c r="D7" i="2" l="1"/>
  <c r="D6" i="2" s="1"/>
  <c r="C6" i="2"/>
</calcChain>
</file>

<file path=xl/sharedStrings.xml><?xml version="1.0" encoding="utf-8"?>
<sst xmlns="http://schemas.openxmlformats.org/spreadsheetml/2006/main" count="39" uniqueCount="27">
  <si>
    <t>기록물구분</t>
  </si>
  <si>
    <t>기록물형태</t>
  </si>
  <si>
    <t>영구</t>
  </si>
  <si>
    <t>준영구</t>
  </si>
  <si>
    <t>30년</t>
  </si>
  <si>
    <t>10년</t>
  </si>
  <si>
    <t>5년</t>
  </si>
  <si>
    <t>3년</t>
  </si>
  <si>
    <t>1년</t>
  </si>
  <si>
    <t>총계</t>
    <phoneticPr fontId="1" type="noConversion"/>
  </si>
  <si>
    <t>㉮+㉯+㉰</t>
    <phoneticPr fontId="1" type="noConversion"/>
  </si>
  <si>
    <t>합계</t>
    <phoneticPr fontId="1" type="noConversion"/>
  </si>
  <si>
    <t>건</t>
  </si>
  <si>
    <t>철</t>
  </si>
  <si>
    <t>철</t>
    <phoneticPr fontId="1" type="noConversion"/>
  </si>
  <si>
    <t>건</t>
    <phoneticPr fontId="1" type="noConversion"/>
  </si>
  <si>
    <t>②비전자</t>
    <phoneticPr fontId="1" type="noConversion"/>
  </si>
  <si>
    <t>소계(①+②+③)</t>
    <phoneticPr fontId="1" type="noConversion"/>
  </si>
  <si>
    <t>③혼   합</t>
    <phoneticPr fontId="1" type="noConversion"/>
  </si>
  <si>
    <t>①전   자</t>
    <phoneticPr fontId="1" type="noConversion"/>
  </si>
  <si>
    <t>④비전자</t>
    <phoneticPr fontId="1" type="noConversion"/>
  </si>
  <si>
    <t>⑤비전자</t>
    <phoneticPr fontId="1" type="noConversion"/>
  </si>
  <si>
    <t>㉮일반문서</t>
    <phoneticPr fontId="1" type="noConversion"/>
  </si>
  <si>
    <t>㉯ 도 면 류</t>
    <phoneticPr fontId="1" type="noConversion"/>
  </si>
  <si>
    <t>㉰ 카 드 류</t>
    <phoneticPr fontId="1" type="noConversion"/>
  </si>
  <si>
    <t>(생산기간 : 2024.1.1.～ 2024.12.31.)</t>
    <phoneticPr fontId="1" type="noConversion"/>
  </si>
  <si>
    <t>재외동포청 전자, 비전자기록물 생산현황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</si>
</sst>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indexed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13"/>
      <color indexed="8"/>
      <name val="맑은 고딕"/>
      <family val="3"/>
      <charset val="129"/>
      <scheme val="minor"/>
    </font>
    <font>
      <sz val="12"/>
      <color theme="1"/>
      <name val="휴먼고딕"/>
      <family val="3"/>
      <charset val="129"/>
    </font>
    <font>
      <sz val="13"/>
      <color rgb="FF000000"/>
      <name val="휴먼고딕"/>
      <family val="3"/>
      <charset val="129"/>
    </font>
    <font>
      <b/>
      <sz val="20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6" fillId="0" borderId="0" xfId="0" applyFont="1">
      <alignment vertical="center"/>
    </xf>
    <xf numFmtId="0" fontId="4" fillId="3" borderId="1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3" borderId="11" xfId="0" applyFont="1" applyFill="1" applyBorder="1" applyAlignment="1" applyProtection="1">
      <alignment horizontal="center" vertical="center" wrapText="1"/>
      <protection locked="0"/>
    </xf>
    <xf numFmtId="0" fontId="4" fillId="3" borderId="12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2" borderId="8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4"/>
  <sheetViews>
    <sheetView tabSelected="1" zoomScale="90" zoomScaleNormal="9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P17" sqref="P17"/>
    </sheetView>
  </sheetViews>
  <sheetFormatPr defaultRowHeight="16.5" x14ac:dyDescent="0.3"/>
  <cols>
    <col min="1" max="1" width="12.625" customWidth="1"/>
    <col min="2" max="2" width="19.625" customWidth="1"/>
  </cols>
  <sheetData>
    <row r="1" spans="1:20" ht="35.1" customHeight="1" x14ac:dyDescent="0.3">
      <c r="A1" s="29" t="s">
        <v>26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1"/>
    </row>
    <row r="2" spans="1:20" ht="19.5" x14ac:dyDescent="0.3">
      <c r="A2" s="33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20" ht="17.25" thickBot="1" x14ac:dyDescent="0.35"/>
    <row r="4" spans="1:20" ht="20.25" customHeight="1" thickBot="1" x14ac:dyDescent="0.35">
      <c r="A4" s="34" t="s">
        <v>0</v>
      </c>
      <c r="B4" s="36" t="s">
        <v>1</v>
      </c>
      <c r="C4" s="30" t="s">
        <v>11</v>
      </c>
      <c r="D4" s="31"/>
      <c r="E4" s="30" t="s">
        <v>2</v>
      </c>
      <c r="F4" s="31"/>
      <c r="G4" s="30" t="s">
        <v>3</v>
      </c>
      <c r="H4" s="31"/>
      <c r="I4" s="30" t="s">
        <v>4</v>
      </c>
      <c r="J4" s="31"/>
      <c r="K4" s="30" t="s">
        <v>5</v>
      </c>
      <c r="L4" s="31"/>
      <c r="M4" s="30" t="s">
        <v>6</v>
      </c>
      <c r="N4" s="31"/>
      <c r="O4" s="30" t="s">
        <v>7</v>
      </c>
      <c r="P4" s="31"/>
      <c r="Q4" s="30" t="s">
        <v>8</v>
      </c>
      <c r="R4" s="32"/>
      <c r="T4" s="2"/>
    </row>
    <row r="5" spans="1:20" ht="20.25" customHeight="1" thickBot="1" x14ac:dyDescent="0.35">
      <c r="A5" s="35"/>
      <c r="B5" s="37"/>
      <c r="C5" s="9" t="s">
        <v>14</v>
      </c>
      <c r="D5" s="9" t="s">
        <v>15</v>
      </c>
      <c r="E5" s="9" t="s">
        <v>13</v>
      </c>
      <c r="F5" s="9" t="s">
        <v>12</v>
      </c>
      <c r="G5" s="9" t="s">
        <v>13</v>
      </c>
      <c r="H5" s="9" t="s">
        <v>12</v>
      </c>
      <c r="I5" s="9" t="s">
        <v>13</v>
      </c>
      <c r="J5" s="9" t="s">
        <v>12</v>
      </c>
      <c r="K5" s="9" t="s">
        <v>13</v>
      </c>
      <c r="L5" s="9" t="s">
        <v>12</v>
      </c>
      <c r="M5" s="9" t="s">
        <v>13</v>
      </c>
      <c r="N5" s="9" t="s">
        <v>12</v>
      </c>
      <c r="O5" s="9" t="s">
        <v>13</v>
      </c>
      <c r="P5" s="8" t="s">
        <v>12</v>
      </c>
      <c r="Q5" s="8" t="s">
        <v>13</v>
      </c>
      <c r="R5" s="7" t="s">
        <v>12</v>
      </c>
      <c r="T5" s="2"/>
    </row>
    <row r="6" spans="1:20" ht="20.25" customHeight="1" thickBot="1" x14ac:dyDescent="0.35">
      <c r="A6" s="23" t="s">
        <v>9</v>
      </c>
      <c r="B6" s="10" t="s">
        <v>10</v>
      </c>
      <c r="C6" s="11">
        <f>C7+C11+C12</f>
        <v>417</v>
      </c>
      <c r="D6" s="11">
        <f>D7+D11+D12</f>
        <v>103194</v>
      </c>
      <c r="E6" s="11">
        <f>E7+E11+E12</f>
        <v>22</v>
      </c>
      <c r="F6" s="11">
        <f t="shared" ref="F6:Q6" si="0">F7+F11+F12</f>
        <v>2591</v>
      </c>
      <c r="G6" s="11">
        <f t="shared" si="0"/>
        <v>33</v>
      </c>
      <c r="H6" s="11">
        <f t="shared" si="0"/>
        <v>12207</v>
      </c>
      <c r="I6" s="11">
        <f t="shared" si="0"/>
        <v>15</v>
      </c>
      <c r="J6" s="11">
        <f t="shared" si="0"/>
        <v>2238</v>
      </c>
      <c r="K6" s="11">
        <f t="shared" si="0"/>
        <v>166</v>
      </c>
      <c r="L6" s="11">
        <f t="shared" si="0"/>
        <v>37288</v>
      </c>
      <c r="M6" s="11">
        <f t="shared" si="0"/>
        <v>121</v>
      </c>
      <c r="N6" s="11">
        <f t="shared" si="0"/>
        <v>22070</v>
      </c>
      <c r="O6" s="11">
        <f t="shared" si="0"/>
        <v>43</v>
      </c>
      <c r="P6" s="11">
        <f t="shared" si="0"/>
        <v>16736</v>
      </c>
      <c r="Q6" s="11">
        <f t="shared" si="0"/>
        <v>17</v>
      </c>
      <c r="R6" s="12">
        <f>R7+R11+R12</f>
        <v>9938</v>
      </c>
      <c r="T6" s="2"/>
    </row>
    <row r="7" spans="1:20" ht="19.5" customHeight="1" x14ac:dyDescent="0.3">
      <c r="A7" s="38" t="s">
        <v>22</v>
      </c>
      <c r="B7" s="3" t="s">
        <v>17</v>
      </c>
      <c r="C7" s="13">
        <f>C8+C9+C10</f>
        <v>416</v>
      </c>
      <c r="D7" s="13">
        <f>D8+D9+D10</f>
        <v>103193</v>
      </c>
      <c r="E7" s="13">
        <f>E8+E9+E10</f>
        <v>22</v>
      </c>
      <c r="F7" s="13">
        <f t="shared" ref="F7:R7" si="1">F8+F9+F10</f>
        <v>2591</v>
      </c>
      <c r="G7" s="13">
        <f t="shared" si="1"/>
        <v>33</v>
      </c>
      <c r="H7" s="13">
        <f t="shared" si="1"/>
        <v>12207</v>
      </c>
      <c r="I7" s="13">
        <f t="shared" si="1"/>
        <v>15</v>
      </c>
      <c r="J7" s="13">
        <f t="shared" si="1"/>
        <v>2238</v>
      </c>
      <c r="K7" s="13">
        <f t="shared" si="1"/>
        <v>166</v>
      </c>
      <c r="L7" s="13">
        <f t="shared" si="1"/>
        <v>37288</v>
      </c>
      <c r="M7" s="13">
        <f t="shared" si="1"/>
        <v>120</v>
      </c>
      <c r="N7" s="13">
        <f t="shared" si="1"/>
        <v>22069</v>
      </c>
      <c r="O7" s="13">
        <f t="shared" si="1"/>
        <v>43</v>
      </c>
      <c r="P7" s="13">
        <f t="shared" si="1"/>
        <v>16736</v>
      </c>
      <c r="Q7" s="13">
        <f t="shared" si="1"/>
        <v>17</v>
      </c>
      <c r="R7" s="14">
        <f t="shared" si="1"/>
        <v>9938</v>
      </c>
    </row>
    <row r="8" spans="1:20" ht="19.5" customHeight="1" x14ac:dyDescent="0.3">
      <c r="A8" s="39"/>
      <c r="B8" s="4" t="s">
        <v>19</v>
      </c>
      <c r="C8" s="15">
        <f>E8+G8+I8+K8+M8+O8+Q8</f>
        <v>281</v>
      </c>
      <c r="D8" s="15">
        <v>48304</v>
      </c>
      <c r="E8" s="16">
        <v>13</v>
      </c>
      <c r="F8" s="16">
        <v>781</v>
      </c>
      <c r="G8" s="16">
        <v>21</v>
      </c>
      <c r="H8" s="16">
        <v>3381</v>
      </c>
      <c r="I8" s="16">
        <v>9</v>
      </c>
      <c r="J8" s="16">
        <v>412</v>
      </c>
      <c r="K8" s="16">
        <v>107</v>
      </c>
      <c r="L8" s="16">
        <v>24425</v>
      </c>
      <c r="M8" s="16">
        <v>90</v>
      </c>
      <c r="N8" s="16">
        <v>15322</v>
      </c>
      <c r="O8" s="16">
        <v>30</v>
      </c>
      <c r="P8" s="16">
        <v>3207</v>
      </c>
      <c r="Q8" s="16">
        <v>11</v>
      </c>
      <c r="R8" s="17">
        <v>650</v>
      </c>
    </row>
    <row r="9" spans="1:20" ht="19.5" customHeight="1" x14ac:dyDescent="0.3">
      <c r="A9" s="39"/>
      <c r="B9" s="4" t="s">
        <v>16</v>
      </c>
      <c r="C9" s="15">
        <f>E9+G9+I9+K9+M9+O9+Q9</f>
        <v>5</v>
      </c>
      <c r="D9" s="15">
        <v>23</v>
      </c>
      <c r="E9" s="16">
        <v>0</v>
      </c>
      <c r="F9" s="16">
        <v>0</v>
      </c>
      <c r="G9" s="16">
        <v>1</v>
      </c>
      <c r="H9" s="16">
        <v>1</v>
      </c>
      <c r="I9" s="16">
        <v>0</v>
      </c>
      <c r="J9" s="16">
        <v>0</v>
      </c>
      <c r="K9" s="16">
        <v>3</v>
      </c>
      <c r="L9" s="16">
        <v>21</v>
      </c>
      <c r="M9" s="16">
        <v>1</v>
      </c>
      <c r="N9" s="16">
        <v>1</v>
      </c>
      <c r="O9" s="16">
        <v>0</v>
      </c>
      <c r="P9" s="16">
        <v>0</v>
      </c>
      <c r="Q9" s="16">
        <v>0</v>
      </c>
      <c r="R9" s="17">
        <v>0</v>
      </c>
    </row>
    <row r="10" spans="1:20" ht="20.25" thickBot="1" x14ac:dyDescent="0.35">
      <c r="A10" s="40"/>
      <c r="B10" s="24" t="s">
        <v>18</v>
      </c>
      <c r="C10" s="25">
        <f t="shared" ref="C10" si="2">E10+G10+I10+K10+M10+O10+Q10</f>
        <v>130</v>
      </c>
      <c r="D10" s="25">
        <v>54866</v>
      </c>
      <c r="E10" s="21">
        <v>9</v>
      </c>
      <c r="F10" s="21">
        <v>1810</v>
      </c>
      <c r="G10" s="21">
        <v>11</v>
      </c>
      <c r="H10" s="21">
        <v>8825</v>
      </c>
      <c r="I10" s="21">
        <v>6</v>
      </c>
      <c r="J10" s="21">
        <v>1826</v>
      </c>
      <c r="K10" s="21">
        <v>56</v>
      </c>
      <c r="L10" s="21">
        <v>12842</v>
      </c>
      <c r="M10" s="21">
        <v>29</v>
      </c>
      <c r="N10" s="21">
        <v>6746</v>
      </c>
      <c r="O10" s="21">
        <v>13</v>
      </c>
      <c r="P10" s="21">
        <v>13529</v>
      </c>
      <c r="Q10" s="21">
        <v>6</v>
      </c>
      <c r="R10" s="22">
        <v>9288</v>
      </c>
    </row>
    <row r="11" spans="1:20" ht="20.25" thickBot="1" x14ac:dyDescent="0.35">
      <c r="A11" s="5" t="s">
        <v>23</v>
      </c>
      <c r="B11" s="6" t="s">
        <v>20</v>
      </c>
      <c r="C11" s="18">
        <f>E11+G11+I11+K11+M11+O11+Q11</f>
        <v>1</v>
      </c>
      <c r="D11" s="18">
        <v>1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1</v>
      </c>
      <c r="N11" s="19">
        <v>1</v>
      </c>
      <c r="O11" s="19">
        <v>0</v>
      </c>
      <c r="P11" s="19">
        <v>0</v>
      </c>
      <c r="Q11" s="19">
        <v>0</v>
      </c>
      <c r="R11" s="20">
        <v>0</v>
      </c>
    </row>
    <row r="12" spans="1:20" ht="20.25" thickBot="1" x14ac:dyDescent="0.35">
      <c r="A12" s="26" t="s">
        <v>24</v>
      </c>
      <c r="B12" s="27" t="s">
        <v>21</v>
      </c>
      <c r="C12" s="28">
        <f>E12+G12+I12+K12+M12+O12+Q12</f>
        <v>0</v>
      </c>
      <c r="D12" s="28">
        <f>F12+H12+J12+L12+N12+P12+R12</f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19">
        <v>0</v>
      </c>
      <c r="N12" s="19">
        <v>0</v>
      </c>
      <c r="O12" s="19">
        <v>0</v>
      </c>
      <c r="P12" s="19">
        <v>0</v>
      </c>
      <c r="Q12" s="19">
        <v>0</v>
      </c>
      <c r="R12" s="20">
        <v>0</v>
      </c>
    </row>
    <row r="14" spans="1:20" ht="31.5" x14ac:dyDescent="0.3">
      <c r="B14" s="41"/>
      <c r="C14" s="41"/>
      <c r="D14" s="41"/>
      <c r="E14" s="41"/>
      <c r="F14" s="41"/>
      <c r="G14" s="41"/>
      <c r="H14" s="41"/>
      <c r="I14" s="41"/>
      <c r="J14" s="41"/>
    </row>
  </sheetData>
  <customSheetViews>
    <customSheetView guid="{645E9692-E026-4F65-BE71-846C64A4F9DE}" scale="90">
      <pane xSplit="1" ySplit="6" topLeftCell="B7" activePane="bottomRight" state="frozen"/>
      <selection pane="bottomRight" activeCell="D44" sqref="D44"/>
      <pageMargins left="0.23622047244094491" right="0.23622047244094491" top="0.74803149606299213" bottom="0.74803149606299213" header="0.31496062992125984" footer="0.31496062992125984"/>
      <pageSetup paperSize="9" scale="70" orientation="landscape" r:id="rId1"/>
    </customSheetView>
  </customSheetViews>
  <mergeCells count="14">
    <mergeCell ref="A7:A10"/>
    <mergeCell ref="B14:J14"/>
    <mergeCell ref="A1:Q1"/>
    <mergeCell ref="C4:D4"/>
    <mergeCell ref="E4:F4"/>
    <mergeCell ref="G4:H4"/>
    <mergeCell ref="I4:J4"/>
    <mergeCell ref="K4:L4"/>
    <mergeCell ref="M4:N4"/>
    <mergeCell ref="O4:P4"/>
    <mergeCell ref="Q4:R4"/>
    <mergeCell ref="A2:R2"/>
    <mergeCell ref="A4:A5"/>
    <mergeCell ref="B4:B5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서식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Uesr</cp:lastModifiedBy>
  <cp:lastPrinted>2025-08-25T06:08:24Z</cp:lastPrinted>
  <dcterms:created xsi:type="dcterms:W3CDTF">2020-12-28T05:58:50Z</dcterms:created>
  <dcterms:modified xsi:type="dcterms:W3CDTF">2025-09-04T06:12:12Z</dcterms:modified>
</cp:coreProperties>
</file>