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청장실 업무\예산\"/>
    </mc:Choice>
  </mc:AlternateContent>
  <xr:revisionPtr revIDLastSave="0" documentId="8_{8605128E-6F08-4AF4-9F7F-D2B5DA2B226D}" xr6:coauthVersionLast="36" xr6:coauthVersionMax="36" xr10:uidLastSave="{00000000-0000-0000-0000-000000000000}"/>
  <bookViews>
    <workbookView xWindow="0" yWindow="0" windowWidth="28800" windowHeight="12180" xr2:uid="{403DFD42-F171-433F-A4A9-B134A16BE269}"/>
  </bookViews>
  <sheets>
    <sheet name="2025.1분기" sheetId="1" r:id="rId1"/>
  </sheets>
  <definedNames>
    <definedName name="_xlnm.Print_Titles" localSheetId="0">'2025.1분기'!$3:$3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" i="1" l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<sst xmlns="http://schemas.openxmlformats.org/spreadsheetml/2006/main" count="151" uniqueCount="90">
  <si>
    <t>청장 업무추진비 사용 내역(2025년 1월~3월)</t>
    <phoneticPr fontId="3" type="noConversion"/>
  </si>
  <si>
    <t>번호</t>
    <phoneticPr fontId="3" type="noConversion"/>
  </si>
  <si>
    <t>사용자</t>
    <phoneticPr fontId="3" type="noConversion"/>
  </si>
  <si>
    <t>사용일자</t>
    <phoneticPr fontId="3" type="noConversion"/>
  </si>
  <si>
    <t>사용장소</t>
    <phoneticPr fontId="3" type="noConversion"/>
  </si>
  <si>
    <t>사용목적</t>
    <phoneticPr fontId="3" type="noConversion"/>
  </si>
  <si>
    <t>사용금액
(원)</t>
    <phoneticPr fontId="3" type="noConversion"/>
  </si>
  <si>
    <t>대상인원
(명)</t>
    <phoneticPr fontId="3" type="noConversion"/>
  </si>
  <si>
    <t>사용목적
(미공개)</t>
    <phoneticPr fontId="3" type="noConversion"/>
  </si>
  <si>
    <t>1인당 금액
(미공개)</t>
    <phoneticPr fontId="3" type="noConversion"/>
  </si>
  <si>
    <t>사용방법</t>
    <phoneticPr fontId="3" type="noConversion"/>
  </si>
  <si>
    <t>청장</t>
    <phoneticPr fontId="3" type="noConversion"/>
  </si>
  <si>
    <t>차이홍</t>
    <phoneticPr fontId="3" type="noConversion"/>
  </si>
  <si>
    <t>신년 업무계획 협의 간부 오찬</t>
    <phoneticPr fontId="3" type="noConversion"/>
  </si>
  <si>
    <t>신년 업무계획 협의 간부 오찬(차장, 기획조정관, 재외동포정책국장, 교류협력국장 등)</t>
    <phoneticPr fontId="3" type="noConversion"/>
  </si>
  <si>
    <t>카드</t>
  </si>
  <si>
    <t>송돗골</t>
    <phoneticPr fontId="3" type="noConversion"/>
  </si>
  <si>
    <t>직원 격려 오찬</t>
    <phoneticPr fontId="3" type="noConversion"/>
  </si>
  <si>
    <t>설맞이 노인복지관 봉사활동 후 직원 격려 오찬(재외동포정책국장 등)</t>
    <phoneticPr fontId="3" type="noConversion"/>
  </si>
  <si>
    <t>일품정육식당</t>
    <phoneticPr fontId="3" type="noConversion"/>
  </si>
  <si>
    <t>업무 협의 만찬</t>
    <phoneticPr fontId="3" type="noConversion"/>
  </si>
  <si>
    <t>업무 협의 만찬(재외동포정책국장, 교류협력국장, 재외동포협력총괄과장)</t>
    <phoneticPr fontId="3" type="noConversion"/>
  </si>
  <si>
    <t>소호명가</t>
    <phoneticPr fontId="3" type="noConversion"/>
  </si>
  <si>
    <t>재일동포 현황 및 향후 동포정책 관련 제언 청취 만찬</t>
    <phoneticPr fontId="3" type="noConversion"/>
  </si>
  <si>
    <t>재일동포 현황 및 향후 동포정책 관련 제언 청취 만찬(한일의원연맹 사무총장, 전 동경신문 서울지국장, 재외동포정책국장, 교류협력국장 등)</t>
    <phoneticPr fontId="3" type="noConversion"/>
  </si>
  <si>
    <t>한옥마을 한양</t>
    <phoneticPr fontId="3" type="noConversion"/>
  </si>
  <si>
    <t>재외동포 정책 협의 간부 오찬</t>
    <phoneticPr fontId="3" type="noConversion"/>
  </si>
  <si>
    <t>재외동포 정책 협의 간부 오찬(차장, 기획조정관, 교류협력국장, 운영지원과장, 재외동포협력센터장, 상근이사, 경영기획실장)</t>
    <phoneticPr fontId="3" type="noConversion"/>
  </si>
  <si>
    <t>소문 광화문점</t>
    <phoneticPr fontId="3" type="noConversion"/>
  </si>
  <si>
    <t>정책 홍보 관련 협의 오찬</t>
    <phoneticPr fontId="3" type="noConversion"/>
  </si>
  <si>
    <t>정책 홍보 관련 협의 오찬(한국기자협회장, 교류협력국장)</t>
    <phoneticPr fontId="3" type="noConversion"/>
  </si>
  <si>
    <t>신가예촌</t>
    <phoneticPr fontId="3" type="noConversion"/>
  </si>
  <si>
    <t>세계한인비즈니스대회 관련 협의 오찬</t>
    <phoneticPr fontId="3" type="noConversion"/>
  </si>
  <si>
    <t>세계한인비즈니스대회 관련 협의 오찬(현대자동차 부사장, 교류협력국장)</t>
    <phoneticPr fontId="3" type="noConversion"/>
  </si>
  <si>
    <t>경복궁 마포점</t>
    <phoneticPr fontId="3" type="noConversion"/>
  </si>
  <si>
    <t>재외동포청 현안 협의</t>
    <phoneticPr fontId="3" type="noConversion"/>
  </si>
  <si>
    <t>재외동포청 현안 협의(외교부 장관특보)</t>
    <phoneticPr fontId="3" type="noConversion"/>
  </si>
  <si>
    <t>종가찜닭</t>
    <phoneticPr fontId="3" type="noConversion"/>
  </si>
  <si>
    <t>경북도지사 면담차 안동 방문 중 직원 격려 오찬(교류협력국장, 비서관 등)</t>
    <phoneticPr fontId="3" type="noConversion"/>
  </si>
  <si>
    <t>골목횟집</t>
    <phoneticPr fontId="3" type="noConversion"/>
  </si>
  <si>
    <t>동포단체 지원 관련 업무 협의 만찬</t>
    <phoneticPr fontId="3" type="noConversion"/>
  </si>
  <si>
    <t>동포단체 지원 관련 업무 협의 만찬(교류협력국장, 재외동포협력총괄과장, 비서관)</t>
    <phoneticPr fontId="3" type="noConversion"/>
  </si>
  <si>
    <t>한국정치학회와의 업무 협의 오찬</t>
    <phoneticPr fontId="3" type="noConversion"/>
  </si>
  <si>
    <t>동포청-한국정치학회 업무협약식 후 관련 협의 오찬(한국정치학회장, 창원대 교수, 부경대 교수, 정책국장, 교류협력국장 등)</t>
    <phoneticPr fontId="3" type="noConversion"/>
  </si>
  <si>
    <t>꼰떼</t>
    <phoneticPr fontId="3" type="noConversion"/>
  </si>
  <si>
    <t>외교부-동포청 업무 협의 만찬</t>
    <phoneticPr fontId="3" type="noConversion"/>
  </si>
  <si>
    <t>외교부-동포청 업무 협의 만찬(외교부 1차관, 교류협력국장)</t>
    <phoneticPr fontId="3" type="noConversion"/>
  </si>
  <si>
    <t>이체</t>
  </si>
  <si>
    <t>외교부-학계-동포청 협력방안 협의 오찬</t>
    <phoneticPr fontId="3" type="noConversion"/>
  </si>
  <si>
    <t>외교부-학계-동포청 협력방안 협의 오찬(외교부 차관보, 계명대 정외과 교수)</t>
    <phoneticPr fontId="3" type="noConversion"/>
  </si>
  <si>
    <t>경복궁오감</t>
    <phoneticPr fontId="3" type="noConversion"/>
  </si>
  <si>
    <t>세계한인비즈니스대회 관련 협의/한ㆍ인니 경제협력 및 재인니 한인사회 최근 동향 청취 만찬</t>
    <phoneticPr fontId="3" type="noConversion"/>
  </si>
  <si>
    <t>세계한인비즈니스대회 관련 협의/한ㆍ인니 경제협력 및 재인니 한인사회 최근 동향 청취 만찬(LX인터내셔널 부사장, 정책국장 등)</t>
    <phoneticPr fontId="3" type="noConversion"/>
  </si>
  <si>
    <t>세계한인비즈니스대회 관련 협의 오찬(세계한인상공인총연합회 이사장, 세계한상드림아일랜드 대표이사, 포도뱅크추진위원장, 한상펀드 추진본부장, 교류협력국장)</t>
    <phoneticPr fontId="3" type="noConversion"/>
  </si>
  <si>
    <t>리빌트(구 벨루티)</t>
    <phoneticPr fontId="3" type="noConversion"/>
  </si>
  <si>
    <t>재외동포 정책 제언 청취 오찬</t>
    <phoneticPr fontId="3" type="noConversion"/>
  </si>
  <si>
    <t>재외동포 정책 제언 청취 오찬(안세재단 이사장 및 사무총장, 교류협력국장, 정책국장)</t>
    <phoneticPr fontId="3" type="noConversion"/>
  </si>
  <si>
    <t>한옥마을 경복궁</t>
    <phoneticPr fontId="3" type="noConversion"/>
  </si>
  <si>
    <t>동포청-인천대 업무협약 관련 후속조치 협의 오찬</t>
    <phoneticPr fontId="3" type="noConversion"/>
  </si>
  <si>
    <t>동포청-인천대 업무협약 관련 후속조치 협의 오찬(인천대 대외협력 부총장, 정책국장)</t>
    <phoneticPr fontId="3" type="noConversion"/>
  </si>
  <si>
    <t>바다를쌈하다</t>
    <phoneticPr fontId="3" type="noConversion"/>
  </si>
  <si>
    <t>재외동포 정책 홍보 관련 업무 협의 만찬</t>
    <phoneticPr fontId="3" type="noConversion"/>
  </si>
  <si>
    <t>재외동포 정책 홍보 관련 업무 협의 만찬(김영철 배우, KBS PD, ㈜허브넷 대표이사, 교류협력국장, 정책국장)</t>
    <phoneticPr fontId="3" type="noConversion"/>
  </si>
  <si>
    <t>밥상편지</t>
    <phoneticPr fontId="3" type="noConversion"/>
  </si>
  <si>
    <t>신규 전입직원 격려 오찬</t>
    <phoneticPr fontId="3" type="noConversion"/>
  </si>
  <si>
    <t>신규 전입직원 격려 오찬(운영지원과장, 미주유럽동포과장, 아주러시아동포과장, 재외동포정책과 서기관 등)</t>
    <phoneticPr fontId="3" type="noConversion"/>
  </si>
  <si>
    <t>정선할매 곤드레밥</t>
    <phoneticPr fontId="3" type="noConversion"/>
  </si>
  <si>
    <t>동포청 주재관 파견 및 직제 개편 관련 협의 만찬</t>
    <phoneticPr fontId="3" type="noConversion"/>
  </si>
  <si>
    <t>동포청 주재관 파견 및 직제 개편 관련 협의 만찬(정책국장, 외교부 국회사무처 파견 국장, 혁신행정법무담당관, 동북아1과장(전 혁신행정법무담당관))</t>
    <phoneticPr fontId="3" type="noConversion"/>
  </si>
  <si>
    <t>프랑스 거주 입양인 행사 등 현안 협의</t>
    <phoneticPr fontId="3" type="noConversion"/>
  </si>
  <si>
    <t>프랑스 거주 입양인 행사 등 현안 협의(주프랑스대사 등)</t>
    <phoneticPr fontId="3" type="noConversion"/>
  </si>
  <si>
    <t>송도들밥</t>
    <phoneticPr fontId="3" type="noConversion"/>
  </si>
  <si>
    <t>재외동포협력센터와 업무 협의 오찬</t>
    <phoneticPr fontId="3" type="noConversion"/>
  </si>
  <si>
    <t>재외동포협력센터와 업무 협의 오찬(차장, 기획조정관, 대변인, 운영지원과장, 협력총괄과장, 재외동포협력센터 3명)</t>
    <phoneticPr fontId="3" type="noConversion"/>
  </si>
  <si>
    <t>제주클래식</t>
    <phoneticPr fontId="3" type="noConversion"/>
  </si>
  <si>
    <t>동남아지역 한인사회 최근 동향 및 정책 제언 청취 오찬</t>
    <phoneticPr fontId="3" type="noConversion"/>
  </si>
  <si>
    <t>동남아지역 한인사회 최근 동향 및 정책 제언 청취 오찬(민주평통 동남아남부지회장, 교류협력국장)</t>
    <phoneticPr fontId="3" type="noConversion"/>
  </si>
  <si>
    <t>도담1988</t>
    <phoneticPr fontId="3" type="noConversion"/>
  </si>
  <si>
    <t>아세안 지역 재외동포 정책 의견 교환 만찬</t>
    <phoneticPr fontId="3" type="noConversion"/>
  </si>
  <si>
    <t>아세안 지역 재외동포 정책 의견 교환 만찬(한아세안센터 사무총장, 외교부 차관보, 세종시 국제관계대사)</t>
    <phoneticPr fontId="3" type="noConversion"/>
  </si>
  <si>
    <t>삿뽀로 한옥마을점</t>
    <phoneticPr fontId="3" type="noConversion"/>
  </si>
  <si>
    <t>재외동포 관련 정책 제언 청취 오찬</t>
    <phoneticPr fontId="3" type="noConversion"/>
  </si>
  <si>
    <t>재외동포 관련 정책 제언 청취 오찬(미래약속포럼 상임부의장, 정책국장, 교류국장)</t>
    <phoneticPr fontId="3" type="noConversion"/>
  </si>
  <si>
    <t>고려인 청년 직업연수 관련 협의 오찬</t>
    <phoneticPr fontId="3" type="noConversion"/>
  </si>
  <si>
    <t>고려인 청년 직업연수 관련 협의 오찬(UNIDO 한국투자진흥사무소 대표, 동포청 차장, 정책국장, 교류국장)</t>
    <phoneticPr fontId="3" type="noConversion"/>
  </si>
  <si>
    <t>춘향전</t>
    <phoneticPr fontId="3" type="noConversion"/>
  </si>
  <si>
    <t>승진 직원 등 격려 만찬</t>
    <phoneticPr fontId="3" type="noConversion"/>
  </si>
  <si>
    <t>승진 직원 등 격려 만찬(교류협력국장, 운영지원과 서기관, 청장 비서관 등)</t>
    <phoneticPr fontId="3" type="noConversion"/>
  </si>
  <si>
    <t>차세대 고려인 장학사업 관련 협의</t>
    <phoneticPr fontId="3" type="noConversion"/>
  </si>
  <si>
    <t>차세대 고려인 장학사업 관련 협의(한국장학재단 상임이사, 교류협력국장)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</si>
</sst>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"/>
    <numFmt numFmtId="177" formatCode="#,##0_);[Red]\(#,##0\)"/>
    <numFmt numFmtId="178" formatCode="#,##0_ "/>
  </numFmts>
  <fonts count="8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24"/>
      <color theme="3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3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1" applyFont="1" applyAlignment="1">
      <alignment horizontal="center" vertical="center"/>
    </xf>
    <xf numFmtId="0" fontId="4" fillId="0" borderId="1" xfId="1" applyFont="1" applyAlignment="1">
      <alignment horizontal="center" vertical="center"/>
    </xf>
    <xf numFmtId="0" fontId="4" fillId="0" borderId="0" xfId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176" fontId="5" fillId="3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4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178" fontId="7" fillId="4" borderId="2" xfId="0" applyNumberFormat="1" applyFont="1" applyFill="1" applyBorder="1" applyAlignment="1">
      <alignment horizontal="center" vertical="center"/>
    </xf>
    <xf numFmtId="3" fontId="7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3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4AFE2-0B7D-4F07-9EFF-BC49BAD3929F}">
  <sheetPr>
    <pageSetUpPr fitToPage="1"/>
  </sheetPr>
  <dimension ref="A1:J31"/>
  <sheetViews>
    <sheetView tabSelected="1" zoomScale="55" zoomScaleNormal="55" workbookViewId="0">
      <selection activeCell="I28" sqref="I28"/>
    </sheetView>
  </sheetViews>
  <sheetFormatPr defaultRowHeight="50.1" customHeight="1" x14ac:dyDescent="0.3"/>
  <cols>
    <col min="1" max="1" width="6.625" style="17" customWidth="1"/>
    <col min="2" max="2" width="9.625" style="17" customWidth="1"/>
    <col min="3" max="3" width="19" style="17" customWidth="1"/>
    <col min="4" max="4" width="31.125" style="17" bestFit="1" customWidth="1"/>
    <col min="5" max="5" width="42.125" style="18" customWidth="1"/>
    <col min="6" max="6" width="14" style="19" bestFit="1" customWidth="1"/>
    <col min="7" max="7" width="13.5" style="17" customWidth="1"/>
    <col min="8" max="8" width="57.625" style="20" customWidth="1"/>
    <col min="9" max="9" width="18.375" style="21" bestFit="1" customWidth="1"/>
    <col min="10" max="10" width="14.75" style="17" customWidth="1"/>
  </cols>
  <sheetData>
    <row r="1" spans="1:10" ht="17.25" customHeight="1" thickBo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50.1" customHeight="1" thickTop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52.5" x14ac:dyDescent="0.3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6" t="s">
        <v>6</v>
      </c>
      <c r="G3" s="5" t="s">
        <v>7</v>
      </c>
      <c r="H3" s="7" t="s">
        <v>8</v>
      </c>
      <c r="I3" s="8" t="s">
        <v>9</v>
      </c>
      <c r="J3" s="4" t="s">
        <v>10</v>
      </c>
    </row>
    <row r="4" spans="1:10" ht="78.75" x14ac:dyDescent="0.3">
      <c r="A4" s="9">
        <v>1</v>
      </c>
      <c r="B4" s="9" t="s">
        <v>11</v>
      </c>
      <c r="C4" s="10">
        <v>45659</v>
      </c>
      <c r="D4" s="11" t="s">
        <v>12</v>
      </c>
      <c r="E4" s="12" t="s">
        <v>13</v>
      </c>
      <c r="F4" s="13">
        <v>424000</v>
      </c>
      <c r="G4" s="11">
        <v>13</v>
      </c>
      <c r="H4" s="14" t="s">
        <v>14</v>
      </c>
      <c r="I4" s="15">
        <f>F4/G4</f>
        <v>32615.384615384617</v>
      </c>
      <c r="J4" s="9" t="s">
        <v>15</v>
      </c>
    </row>
    <row r="5" spans="1:10" ht="52.5" x14ac:dyDescent="0.3">
      <c r="A5" s="9">
        <v>2</v>
      </c>
      <c r="B5" s="9" t="s">
        <v>11</v>
      </c>
      <c r="C5" s="10">
        <v>45680</v>
      </c>
      <c r="D5" s="11" t="s">
        <v>16</v>
      </c>
      <c r="E5" s="12" t="s">
        <v>17</v>
      </c>
      <c r="F5" s="13">
        <v>52000</v>
      </c>
      <c r="G5" s="11">
        <v>4</v>
      </c>
      <c r="H5" s="14" t="s">
        <v>18</v>
      </c>
      <c r="I5" s="15">
        <f t="shared" ref="I5:I31" si="0">F5/G5</f>
        <v>13000</v>
      </c>
      <c r="J5" s="9" t="s">
        <v>15</v>
      </c>
    </row>
    <row r="6" spans="1:10" ht="52.5" x14ac:dyDescent="0.3">
      <c r="A6" s="9">
        <v>3</v>
      </c>
      <c r="B6" s="9" t="s">
        <v>11</v>
      </c>
      <c r="C6" s="10">
        <v>45680</v>
      </c>
      <c r="D6" s="11" t="s">
        <v>19</v>
      </c>
      <c r="E6" s="12" t="s">
        <v>20</v>
      </c>
      <c r="F6" s="13">
        <v>197000</v>
      </c>
      <c r="G6" s="11">
        <v>4</v>
      </c>
      <c r="H6" s="14" t="s">
        <v>21</v>
      </c>
      <c r="I6" s="15">
        <f t="shared" si="0"/>
        <v>49250</v>
      </c>
      <c r="J6" s="9" t="s">
        <v>15</v>
      </c>
    </row>
    <row r="7" spans="1:10" ht="105" x14ac:dyDescent="0.3">
      <c r="A7" s="9">
        <v>4</v>
      </c>
      <c r="B7" s="9" t="s">
        <v>11</v>
      </c>
      <c r="C7" s="10">
        <v>45699</v>
      </c>
      <c r="D7" s="11" t="s">
        <v>22</v>
      </c>
      <c r="E7" s="12" t="s">
        <v>23</v>
      </c>
      <c r="F7" s="13">
        <v>243000</v>
      </c>
      <c r="G7" s="11">
        <v>5</v>
      </c>
      <c r="H7" s="14" t="s">
        <v>24</v>
      </c>
      <c r="I7" s="15">
        <f t="shared" si="0"/>
        <v>48600</v>
      </c>
      <c r="J7" s="9" t="s">
        <v>15</v>
      </c>
    </row>
    <row r="8" spans="1:10" ht="78.75" x14ac:dyDescent="0.3">
      <c r="A8" s="9">
        <v>5</v>
      </c>
      <c r="B8" s="9" t="s">
        <v>11</v>
      </c>
      <c r="C8" s="10">
        <v>45701</v>
      </c>
      <c r="D8" s="11" t="s">
        <v>25</v>
      </c>
      <c r="E8" s="12" t="s">
        <v>26</v>
      </c>
      <c r="F8" s="13">
        <v>164000</v>
      </c>
      <c r="G8" s="11">
        <v>8</v>
      </c>
      <c r="H8" s="14" t="s">
        <v>27</v>
      </c>
      <c r="I8" s="15">
        <f t="shared" si="0"/>
        <v>20500</v>
      </c>
      <c r="J8" s="9" t="s">
        <v>15</v>
      </c>
    </row>
    <row r="9" spans="1:10" ht="52.5" x14ac:dyDescent="0.3">
      <c r="A9" s="9">
        <v>6</v>
      </c>
      <c r="B9" s="9" t="s">
        <v>11</v>
      </c>
      <c r="C9" s="10">
        <v>45702</v>
      </c>
      <c r="D9" s="11" t="s">
        <v>28</v>
      </c>
      <c r="E9" s="12" t="s">
        <v>29</v>
      </c>
      <c r="F9" s="13">
        <v>115000</v>
      </c>
      <c r="G9" s="11">
        <v>3</v>
      </c>
      <c r="H9" s="14" t="s">
        <v>30</v>
      </c>
      <c r="I9" s="15">
        <f t="shared" si="0"/>
        <v>38333.333333333336</v>
      </c>
      <c r="J9" s="9" t="s">
        <v>15</v>
      </c>
    </row>
    <row r="10" spans="1:10" ht="52.5" x14ac:dyDescent="0.3">
      <c r="A10" s="9">
        <v>7</v>
      </c>
      <c r="B10" s="9" t="s">
        <v>11</v>
      </c>
      <c r="C10" s="10">
        <v>45707</v>
      </c>
      <c r="D10" s="11" t="s">
        <v>31</v>
      </c>
      <c r="E10" s="12" t="s">
        <v>32</v>
      </c>
      <c r="F10" s="13">
        <v>147000</v>
      </c>
      <c r="G10" s="11">
        <v>3</v>
      </c>
      <c r="H10" s="14" t="s">
        <v>33</v>
      </c>
      <c r="I10" s="15">
        <f t="shared" si="0"/>
        <v>49000</v>
      </c>
      <c r="J10" s="9" t="s">
        <v>15</v>
      </c>
    </row>
    <row r="11" spans="1:10" ht="26.25" x14ac:dyDescent="0.3">
      <c r="A11" s="9">
        <v>8</v>
      </c>
      <c r="B11" s="11" t="s">
        <v>11</v>
      </c>
      <c r="C11" s="10">
        <v>45712</v>
      </c>
      <c r="D11" s="11" t="s">
        <v>34</v>
      </c>
      <c r="E11" s="12" t="s">
        <v>35</v>
      </c>
      <c r="F11" s="16">
        <v>89000</v>
      </c>
      <c r="G11" s="11">
        <v>2</v>
      </c>
      <c r="H11" s="14" t="s">
        <v>36</v>
      </c>
      <c r="I11" s="15">
        <f>F11/G11</f>
        <v>44500</v>
      </c>
      <c r="J11" s="11" t="s">
        <v>15</v>
      </c>
    </row>
    <row r="12" spans="1:10" ht="52.5" x14ac:dyDescent="0.3">
      <c r="A12" s="9">
        <v>9</v>
      </c>
      <c r="B12" s="9" t="s">
        <v>11</v>
      </c>
      <c r="C12" s="10">
        <v>45713</v>
      </c>
      <c r="D12" s="11" t="s">
        <v>37</v>
      </c>
      <c r="E12" s="12" t="s">
        <v>17</v>
      </c>
      <c r="F12" s="13">
        <v>52000</v>
      </c>
      <c r="G12" s="11">
        <v>4</v>
      </c>
      <c r="H12" s="14" t="s">
        <v>38</v>
      </c>
      <c r="I12" s="15">
        <f t="shared" si="0"/>
        <v>13000</v>
      </c>
      <c r="J12" s="9" t="s">
        <v>15</v>
      </c>
    </row>
    <row r="13" spans="1:10" ht="52.5" x14ac:dyDescent="0.3">
      <c r="A13" s="9">
        <v>10</v>
      </c>
      <c r="B13" s="9" t="s">
        <v>11</v>
      </c>
      <c r="C13" s="10">
        <v>45714</v>
      </c>
      <c r="D13" s="11" t="s">
        <v>39</v>
      </c>
      <c r="E13" s="12" t="s">
        <v>40</v>
      </c>
      <c r="F13" s="13">
        <v>140000</v>
      </c>
      <c r="G13" s="11">
        <v>4</v>
      </c>
      <c r="H13" s="14" t="s">
        <v>41</v>
      </c>
      <c r="I13" s="15">
        <f t="shared" si="0"/>
        <v>35000</v>
      </c>
      <c r="J13" s="9" t="s">
        <v>15</v>
      </c>
    </row>
    <row r="14" spans="1:10" ht="78.75" x14ac:dyDescent="0.3">
      <c r="A14" s="9">
        <v>11</v>
      </c>
      <c r="B14" s="9" t="s">
        <v>11</v>
      </c>
      <c r="C14" s="10">
        <v>45715</v>
      </c>
      <c r="D14" s="11" t="s">
        <v>25</v>
      </c>
      <c r="E14" s="12" t="s">
        <v>42</v>
      </c>
      <c r="F14" s="13">
        <v>338000</v>
      </c>
      <c r="G14" s="11">
        <v>11</v>
      </c>
      <c r="H14" s="14" t="s">
        <v>43</v>
      </c>
      <c r="I14" s="15">
        <f t="shared" si="0"/>
        <v>30727.272727272728</v>
      </c>
      <c r="J14" s="9" t="s">
        <v>15</v>
      </c>
    </row>
    <row r="15" spans="1:10" ht="52.5" x14ac:dyDescent="0.3">
      <c r="A15" s="9">
        <v>12</v>
      </c>
      <c r="B15" s="11" t="s">
        <v>11</v>
      </c>
      <c r="C15" s="10">
        <v>45715</v>
      </c>
      <c r="D15" s="11" t="s">
        <v>44</v>
      </c>
      <c r="E15" s="12" t="s">
        <v>45</v>
      </c>
      <c r="F15" s="13">
        <v>137800</v>
      </c>
      <c r="G15" s="11">
        <v>3</v>
      </c>
      <c r="H15" s="14" t="s">
        <v>46</v>
      </c>
      <c r="I15" s="15">
        <f>F15/G15</f>
        <v>45933.333333333336</v>
      </c>
      <c r="J15" s="9" t="s">
        <v>47</v>
      </c>
    </row>
    <row r="16" spans="1:10" ht="52.5" x14ac:dyDescent="0.3">
      <c r="A16" s="9">
        <v>13</v>
      </c>
      <c r="B16" s="11" t="s">
        <v>11</v>
      </c>
      <c r="C16" s="10">
        <v>45716</v>
      </c>
      <c r="D16" s="11" t="s">
        <v>28</v>
      </c>
      <c r="E16" s="12" t="s">
        <v>48</v>
      </c>
      <c r="F16" s="16">
        <v>105000</v>
      </c>
      <c r="G16" s="11">
        <v>3</v>
      </c>
      <c r="H16" s="14" t="s">
        <v>49</v>
      </c>
      <c r="I16" s="15">
        <f t="shared" ref="I16" si="1">F16/G16</f>
        <v>35000</v>
      </c>
      <c r="J16" s="11" t="s">
        <v>15</v>
      </c>
    </row>
    <row r="17" spans="1:10" ht="105" x14ac:dyDescent="0.3">
      <c r="A17" s="9">
        <v>14</v>
      </c>
      <c r="B17" s="9" t="s">
        <v>11</v>
      </c>
      <c r="C17" s="10">
        <v>45716</v>
      </c>
      <c r="D17" s="11" t="s">
        <v>50</v>
      </c>
      <c r="E17" s="12" t="s">
        <v>51</v>
      </c>
      <c r="F17" s="13">
        <v>177000</v>
      </c>
      <c r="G17" s="11">
        <v>5</v>
      </c>
      <c r="H17" s="14" t="s">
        <v>52</v>
      </c>
      <c r="I17" s="15">
        <f t="shared" si="0"/>
        <v>35400</v>
      </c>
      <c r="J17" s="9" t="s">
        <v>15</v>
      </c>
    </row>
    <row r="18" spans="1:10" ht="105" x14ac:dyDescent="0.3">
      <c r="A18" s="9">
        <v>15</v>
      </c>
      <c r="B18" s="11" t="s">
        <v>11</v>
      </c>
      <c r="C18" s="10">
        <v>45721</v>
      </c>
      <c r="D18" s="11" t="s">
        <v>25</v>
      </c>
      <c r="E18" s="12" t="s">
        <v>32</v>
      </c>
      <c r="F18" s="16">
        <v>145000</v>
      </c>
      <c r="G18" s="11">
        <v>6</v>
      </c>
      <c r="H18" s="14" t="s">
        <v>53</v>
      </c>
      <c r="I18" s="15">
        <f t="shared" si="0"/>
        <v>24166.666666666668</v>
      </c>
      <c r="J18" s="11" t="s">
        <v>15</v>
      </c>
    </row>
    <row r="19" spans="1:10" ht="78.75" x14ac:dyDescent="0.3">
      <c r="A19" s="9">
        <v>16</v>
      </c>
      <c r="B19" s="11" t="s">
        <v>11</v>
      </c>
      <c r="C19" s="10">
        <v>45723</v>
      </c>
      <c r="D19" s="11" t="s">
        <v>54</v>
      </c>
      <c r="E19" s="12" t="s">
        <v>55</v>
      </c>
      <c r="F19" s="16">
        <v>148000</v>
      </c>
      <c r="G19" s="11">
        <v>5</v>
      </c>
      <c r="H19" s="14" t="s">
        <v>56</v>
      </c>
      <c r="I19" s="15">
        <f t="shared" si="0"/>
        <v>29600</v>
      </c>
      <c r="J19" s="11" t="s">
        <v>15</v>
      </c>
    </row>
    <row r="20" spans="1:10" ht="78.75" x14ac:dyDescent="0.3">
      <c r="A20" s="9">
        <v>17</v>
      </c>
      <c r="B20" s="11" t="s">
        <v>11</v>
      </c>
      <c r="C20" s="10">
        <v>45726</v>
      </c>
      <c r="D20" s="11" t="s">
        <v>57</v>
      </c>
      <c r="E20" s="12" t="s">
        <v>58</v>
      </c>
      <c r="F20" s="16">
        <v>114000</v>
      </c>
      <c r="G20" s="11">
        <v>3</v>
      </c>
      <c r="H20" s="14" t="s">
        <v>59</v>
      </c>
      <c r="I20" s="15">
        <f t="shared" si="0"/>
        <v>38000</v>
      </c>
      <c r="J20" s="11" t="s">
        <v>15</v>
      </c>
    </row>
    <row r="21" spans="1:10" ht="78.75" x14ac:dyDescent="0.3">
      <c r="A21" s="9">
        <v>18</v>
      </c>
      <c r="B21" s="11" t="s">
        <v>11</v>
      </c>
      <c r="C21" s="10">
        <v>45727</v>
      </c>
      <c r="D21" s="11" t="s">
        <v>60</v>
      </c>
      <c r="E21" s="12" t="s">
        <v>61</v>
      </c>
      <c r="F21" s="16">
        <v>206000</v>
      </c>
      <c r="G21" s="11">
        <v>6</v>
      </c>
      <c r="H21" s="14" t="s">
        <v>62</v>
      </c>
      <c r="I21" s="15">
        <f t="shared" si="0"/>
        <v>34333.333333333336</v>
      </c>
      <c r="J21" s="11" t="s">
        <v>15</v>
      </c>
    </row>
    <row r="22" spans="1:10" ht="78.75" x14ac:dyDescent="0.3">
      <c r="A22" s="9">
        <v>19</v>
      </c>
      <c r="B22" s="11" t="s">
        <v>11</v>
      </c>
      <c r="C22" s="10">
        <v>45728</v>
      </c>
      <c r="D22" s="11" t="s">
        <v>63</v>
      </c>
      <c r="E22" s="12" t="s">
        <v>64</v>
      </c>
      <c r="F22" s="16">
        <v>180000</v>
      </c>
      <c r="G22" s="11">
        <v>7</v>
      </c>
      <c r="H22" s="14" t="s">
        <v>65</v>
      </c>
      <c r="I22" s="15">
        <f t="shared" si="0"/>
        <v>25714.285714285714</v>
      </c>
      <c r="J22" s="11" t="s">
        <v>15</v>
      </c>
    </row>
    <row r="23" spans="1:10" ht="105" x14ac:dyDescent="0.3">
      <c r="A23" s="9">
        <v>20</v>
      </c>
      <c r="B23" s="11" t="s">
        <v>11</v>
      </c>
      <c r="C23" s="10">
        <v>45730</v>
      </c>
      <c r="D23" s="11" t="s">
        <v>66</v>
      </c>
      <c r="E23" s="12" t="s">
        <v>67</v>
      </c>
      <c r="F23" s="16">
        <v>174000</v>
      </c>
      <c r="G23" s="11">
        <v>5</v>
      </c>
      <c r="H23" s="14" t="s">
        <v>68</v>
      </c>
      <c r="I23" s="15">
        <f t="shared" si="0"/>
        <v>34800</v>
      </c>
      <c r="J23" s="11" t="s">
        <v>15</v>
      </c>
    </row>
    <row r="24" spans="1:10" ht="52.5" x14ac:dyDescent="0.3">
      <c r="A24" s="9">
        <v>21</v>
      </c>
      <c r="B24" s="11" t="s">
        <v>11</v>
      </c>
      <c r="C24" s="10">
        <v>45733</v>
      </c>
      <c r="D24" s="11" t="s">
        <v>50</v>
      </c>
      <c r="E24" s="12" t="s">
        <v>69</v>
      </c>
      <c r="F24" s="16">
        <v>116500</v>
      </c>
      <c r="G24" s="11">
        <v>3</v>
      </c>
      <c r="H24" s="14" t="s">
        <v>70</v>
      </c>
      <c r="I24" s="15">
        <f>F24/G24</f>
        <v>38833.333333333336</v>
      </c>
      <c r="J24" s="11" t="s">
        <v>15</v>
      </c>
    </row>
    <row r="25" spans="1:10" ht="78.75" x14ac:dyDescent="0.3">
      <c r="A25" s="9">
        <v>22</v>
      </c>
      <c r="B25" s="11" t="s">
        <v>11</v>
      </c>
      <c r="C25" s="10">
        <v>45736</v>
      </c>
      <c r="D25" s="11" t="s">
        <v>71</v>
      </c>
      <c r="E25" s="12" t="s">
        <v>72</v>
      </c>
      <c r="F25" s="16">
        <v>201000</v>
      </c>
      <c r="G25" s="11">
        <v>9</v>
      </c>
      <c r="H25" s="14" t="s">
        <v>73</v>
      </c>
      <c r="I25" s="15">
        <f t="shared" si="0"/>
        <v>22333.333333333332</v>
      </c>
      <c r="J25" s="11" t="s">
        <v>15</v>
      </c>
    </row>
    <row r="26" spans="1:10" ht="78.75" x14ac:dyDescent="0.3">
      <c r="A26" s="9">
        <v>23</v>
      </c>
      <c r="B26" s="11" t="s">
        <v>11</v>
      </c>
      <c r="C26" s="10">
        <v>45740</v>
      </c>
      <c r="D26" s="11" t="s">
        <v>74</v>
      </c>
      <c r="E26" s="12" t="s">
        <v>75</v>
      </c>
      <c r="F26" s="16">
        <v>70800</v>
      </c>
      <c r="G26" s="11">
        <v>3</v>
      </c>
      <c r="H26" s="14" t="s">
        <v>76</v>
      </c>
      <c r="I26" s="15">
        <f t="shared" si="0"/>
        <v>23600</v>
      </c>
      <c r="J26" s="11" t="s">
        <v>15</v>
      </c>
    </row>
    <row r="27" spans="1:10" ht="78.75" x14ac:dyDescent="0.3">
      <c r="A27" s="9">
        <v>24</v>
      </c>
      <c r="B27" s="11" t="s">
        <v>11</v>
      </c>
      <c r="C27" s="10">
        <v>45740</v>
      </c>
      <c r="D27" s="11" t="s">
        <v>77</v>
      </c>
      <c r="E27" s="12" t="s">
        <v>78</v>
      </c>
      <c r="F27" s="16">
        <v>150000</v>
      </c>
      <c r="G27" s="11">
        <v>4</v>
      </c>
      <c r="H27" s="14" t="s">
        <v>79</v>
      </c>
      <c r="I27" s="15">
        <f t="shared" si="0"/>
        <v>37500</v>
      </c>
      <c r="J27" s="11" t="s">
        <v>15</v>
      </c>
    </row>
    <row r="28" spans="1:10" ht="52.5" x14ac:dyDescent="0.3">
      <c r="A28" s="9">
        <v>25</v>
      </c>
      <c r="B28" s="11" t="s">
        <v>11</v>
      </c>
      <c r="C28" s="10">
        <v>45742</v>
      </c>
      <c r="D28" s="11" t="s">
        <v>80</v>
      </c>
      <c r="E28" s="12" t="s">
        <v>81</v>
      </c>
      <c r="F28" s="16">
        <v>117000</v>
      </c>
      <c r="G28" s="11">
        <v>4</v>
      </c>
      <c r="H28" s="14" t="s">
        <v>82</v>
      </c>
      <c r="I28" s="15">
        <f t="shared" si="0"/>
        <v>29250</v>
      </c>
      <c r="J28" s="11" t="s">
        <v>15</v>
      </c>
    </row>
    <row r="29" spans="1:10" ht="78.75" x14ac:dyDescent="0.3">
      <c r="A29" s="9">
        <v>26</v>
      </c>
      <c r="B29" s="11" t="s">
        <v>11</v>
      </c>
      <c r="C29" s="10">
        <v>45744</v>
      </c>
      <c r="D29" s="11" t="s">
        <v>63</v>
      </c>
      <c r="E29" s="12" t="s">
        <v>83</v>
      </c>
      <c r="F29" s="16">
        <v>138000</v>
      </c>
      <c r="G29" s="11">
        <v>5</v>
      </c>
      <c r="H29" s="14" t="s">
        <v>84</v>
      </c>
      <c r="I29" s="15">
        <f t="shared" si="0"/>
        <v>27600</v>
      </c>
      <c r="J29" s="11" t="s">
        <v>15</v>
      </c>
    </row>
    <row r="30" spans="1:10" ht="52.5" x14ac:dyDescent="0.3">
      <c r="A30" s="9">
        <v>27</v>
      </c>
      <c r="B30" s="11" t="s">
        <v>11</v>
      </c>
      <c r="C30" s="10">
        <v>45744</v>
      </c>
      <c r="D30" s="11" t="s">
        <v>85</v>
      </c>
      <c r="E30" s="12" t="s">
        <v>86</v>
      </c>
      <c r="F30" s="16">
        <v>191000</v>
      </c>
      <c r="G30" s="11">
        <v>5</v>
      </c>
      <c r="H30" s="14" t="s">
        <v>87</v>
      </c>
      <c r="I30" s="15">
        <f t="shared" si="0"/>
        <v>38200</v>
      </c>
      <c r="J30" s="11" t="s">
        <v>15</v>
      </c>
    </row>
    <row r="31" spans="1:10" ht="52.5" x14ac:dyDescent="0.3">
      <c r="A31" s="9">
        <v>28</v>
      </c>
      <c r="B31" s="11" t="s">
        <v>11</v>
      </c>
      <c r="C31" s="10">
        <v>45747</v>
      </c>
      <c r="D31" s="11" t="s">
        <v>31</v>
      </c>
      <c r="E31" s="12" t="s">
        <v>88</v>
      </c>
      <c r="F31" s="16">
        <v>108000</v>
      </c>
      <c r="G31" s="11">
        <v>3</v>
      </c>
      <c r="H31" s="14" t="s">
        <v>89</v>
      </c>
      <c r="I31" s="15">
        <f t="shared" si="0"/>
        <v>36000</v>
      </c>
      <c r="J31" s="11" t="s">
        <v>15</v>
      </c>
    </row>
  </sheetData>
  <mergeCells count="1">
    <mergeCell ref="A1:J2"/>
  </mergeCells>
  <phoneticPr fontId="3" type="noConversion"/>
  <dataValidations count="1">
    <dataValidation type="list" allowBlank="1" showInputMessage="1" showErrorMessage="1" sqref="J4:J31" xr:uid="{658C6ABD-5DB8-4B1B-BD34-99D8F3D71FB6}">
      <formula1>"카드, 이체"</formula1>
    </dataValidation>
  </dataValidations>
  <pageMargins left="0.70866141732283472" right="0.70866141732283472" top="0.74803149606299213" bottom="0.74803149606299213" header="0.31496062992125984" footer="0.31496062992125984"/>
  <pageSetup paperSize="9" scale="5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2025.1분기</vt:lpstr>
      <vt:lpstr>'2025.1분기'!Print_Titles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2025-04-02T06:43:32Z</dcterms:created>
  <dcterms:modified xsi:type="dcterms:W3CDTF">2025-04-02T06:43:52Z</dcterms:modified>
</cp:coreProperties>
</file>